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Area" localSheetId="0">'Лист1'!$A$2:$D$12</definedName>
  </definedNames>
  <calcPr fullCalcOnLoad="1"/>
</workbook>
</file>

<file path=xl/sharedStrings.xml><?xml version="1.0" encoding="utf-8"?>
<sst xmlns="http://schemas.openxmlformats.org/spreadsheetml/2006/main" count="117" uniqueCount="100">
  <si>
    <t>Название программы</t>
  </si>
  <si>
    <t>Название объединения</t>
  </si>
  <si>
    <t>ИНКО, http://school.inko.ru, +7 (963) 833-78-77</t>
  </si>
  <si>
    <t>Итого:</t>
  </si>
  <si>
    <t>Сетевая программа для классов МЧС СОШ № 28</t>
  </si>
  <si>
    <t>Муниципальное автономное учреждение дополнительного образования «Спортивная школа № 5», http://dussh-5.kamh.sportsng.ru/ , +7 (4152) 22-19-17</t>
  </si>
  <si>
    <t>Алгебра + Геометрия 8 класс</t>
  </si>
  <si>
    <t>Алгебра + Геометрия 7 класс</t>
  </si>
  <si>
    <t>ЕГЭ Информатика</t>
  </si>
  <si>
    <t>Основы ИЗО, 7-9 лет</t>
  </si>
  <si>
    <t>Всего в учреждении:</t>
  </si>
  <si>
    <t>Художественная студия для детей и взрослых «Волшебная страна» (ИП Шеунова С.Б.), http://magicland-art41.ru , +7 (963) 831-25-26</t>
  </si>
  <si>
    <t>ПРОГРАММИРОВАНИЕ НА ЯЗЫКЕ JAVASCRIPT</t>
  </si>
  <si>
    <t>ШКОЛА ВЕБ-ДИЗАЙНА "ИНТЕРWEB"</t>
  </si>
  <si>
    <t>КОМПЬЮТЕРНАЯ ГРАФИКА</t>
  </si>
  <si>
    <t>Муниципальное автономное учреждение дополнительного образования «Спортивная школа № 3», http://dussh3-kam.ru , +7 (415) 222-43-26, +7 (962) 291-43-33</t>
  </si>
  <si>
    <t>Общеразвивающая образовательная программа по "рукопашному бою"</t>
  </si>
  <si>
    <t>Спортивно-оздоровительная программа по айкидо</t>
  </si>
  <si>
    <t>Спортивно-оздоровительная программа по ВБЕ (д/с № 46, вт.,чт.)</t>
  </si>
  <si>
    <t>Спортивно-оздоровительная программа по рукопашному бою</t>
  </si>
  <si>
    <t>Спортивно-оздоровительная программа по ВБЕ «Сётокан»</t>
  </si>
  <si>
    <t>Спортивно-оздоровительная программа по кикбоксингу</t>
  </si>
  <si>
    <t>Спортивно-оздоровительная программа по самбо</t>
  </si>
  <si>
    <t>Вакантные места в учреждениях Петропавловск-Камчатского городского округа, реализующих программы в рамках персонифицированного финансирования дополнительного образования детей</t>
  </si>
  <si>
    <t>Школа математики и информатики «Цифроежки» (ИП Агабекян К.Л), +7 (961) 961-12-98</t>
  </si>
  <si>
    <t>Курс по математике 10 класс</t>
  </si>
  <si>
    <t>Думай Как Математик уровень 2</t>
  </si>
  <si>
    <t>Курс ОГЭ Информатика</t>
  </si>
  <si>
    <t>ПОДГОТОВКА К ШКОЛЕ</t>
  </si>
  <si>
    <t>Центр Отличные финансы (ИП Кудряшова М.Г.), https://of41.ru , +7 (984) 165-25-46</t>
  </si>
  <si>
    <t>Экономика (с подготовкой к олимпиадам)</t>
  </si>
  <si>
    <t>Юный финансист</t>
  </si>
  <si>
    <t>Образовательный центр «Ноу-Хау» (ИП Москалюк А.А.), http://www.center-kam.ru, +7 (914) 990-49-79</t>
  </si>
  <si>
    <t>Я могу читать по-английски для детей 7-10 лет</t>
  </si>
  <si>
    <t>Я могу говорить по-английски для детей 5-7 лет</t>
  </si>
  <si>
    <t>Углубленный курс английского для детей 11-15 лет "Get prepared 2"</t>
  </si>
  <si>
    <t>Общеразвивающая образовательная программа по "кикбоксингу"</t>
  </si>
  <si>
    <t>Общеразвивающая образовательная программа по боксу</t>
  </si>
  <si>
    <t>МБУ ДО «Станция детского и юношеского технического творчества», http://станцияют.рф, +7 (984) 166-91-33</t>
  </si>
  <si>
    <t>Объединение «Программирование в ЛогоМирах»</t>
  </si>
  <si>
    <t>Объединение "Информационные технологии - программирование"</t>
  </si>
  <si>
    <t>Объединение «Начальная парашютная подготовка»</t>
  </si>
  <si>
    <t>Английский язык для школьников, уровень B2</t>
  </si>
  <si>
    <t>Подготовка к ОГЭ по английскому языку, уровень B1</t>
  </si>
  <si>
    <t>Я говорю по-английски для детей 5-7 лет</t>
  </si>
  <si>
    <t>Английский язык для школьников 8-9 лет</t>
  </si>
  <si>
    <t>Английский язык для школьников от 7 до 8 лет</t>
  </si>
  <si>
    <t>«Английский для тебя» (ИП Булович С.Б.), http://e4u-41.ru, +7 (963) 833-35-50</t>
  </si>
  <si>
    <t>Английский для детей (от 7 до 13 лет)</t>
  </si>
  <si>
    <t>Английский для подростков (от 13 до 17 лет)</t>
  </si>
  <si>
    <t>Английский для малышей (5-6 лет)</t>
  </si>
  <si>
    <t>ЕГЭ по математике</t>
  </si>
  <si>
    <t>Английский язык для школьников, уровень B1</t>
  </si>
  <si>
    <t>Подготовка к ЕГЭ по английскому языку, уровень B2</t>
  </si>
  <si>
    <t>Программа "Я умею петь по-английски"</t>
  </si>
  <si>
    <t>Я умею читать по-английски</t>
  </si>
  <si>
    <t>Английский язык для школьников от 10 до 12 лет</t>
  </si>
  <si>
    <t>Программа «3-D моделирование»</t>
  </si>
  <si>
    <t>ШКОЛА КАЛЛИГРАФИИ. УРОВЕНЬ 2</t>
  </si>
  <si>
    <t>ШКОЛА КАЛЛИГРАФИИ. УРОВЕНЬ 1</t>
  </si>
  <si>
    <t>Английский язык для школьников, уровень А2</t>
  </si>
  <si>
    <t>Думай Как Математик Уровень 5</t>
  </si>
  <si>
    <t>Курс ОГЭ по математике</t>
  </si>
  <si>
    <t>МБОУ ДО «Дом детского творчества „Юность“, http://yunost-pk.ru/, +7 (415) 224-03-20</t>
  </si>
  <si>
    <t>Хореографический ансамбль «Лето» ("Хореографическое искусство")</t>
  </si>
  <si>
    <t>Программа "Школа юного пешехода"</t>
  </si>
  <si>
    <t>Читать по-английски - легко!</t>
  </si>
  <si>
    <t>Школа Иностранных Языков «CleverLand» (ИП Ли Е.М.), http://cleverland-school.ru, +7 (963) 832-52-82</t>
  </si>
  <si>
    <t>CleverLand. Китайский для подростков. Уровень 2</t>
  </si>
  <si>
    <t>Cleverland. Английский для детей. Уровень 2</t>
  </si>
  <si>
    <t>CleverLand. Английский для детей. Уровень 1</t>
  </si>
  <si>
    <t>CleverLand. Китайский для детей. Уровень 1</t>
  </si>
  <si>
    <t>CleverLand. Китайский для подростков. Уровень 1</t>
  </si>
  <si>
    <t>«Центр профессий будущего» (ИП Артюхина О.Д.), http://kidsprof.ru, +7 (924) 790-90-00</t>
  </si>
  <si>
    <t>Подготовка к школе "Мишутка"</t>
  </si>
  <si>
    <t>Программирование в Python</t>
  </si>
  <si>
    <t>Программа "Системный администратор"</t>
  </si>
  <si>
    <t>МАУДО «Спортивная школа № 2», http://dussh2.ucoz.org,  +7 (415) 229-71-38</t>
  </si>
  <si>
    <t>Основы управления квадрокоптером на полетном контроллере Jhemcu</t>
  </si>
  <si>
    <t>Думай Как Математик Уровень 3</t>
  </si>
  <si>
    <t>«Английский язык «Solutions»</t>
  </si>
  <si>
    <t>Программа «Английский язык «Focus»</t>
  </si>
  <si>
    <t>«Английский язык «Family and friends Starter»</t>
  </si>
  <si>
    <t>Программа "Основы Lego - конструирования"</t>
  </si>
  <si>
    <t>Программа "Экономика для малышей"</t>
  </si>
  <si>
    <t>PYTHON И 3D ПЕЧАТЬ</t>
  </si>
  <si>
    <t>Репетиторский центр «Logica» (ИП Грибанова М.И.), https://logica-center.ru,  +7 (914) 784-13-24, +7 (900) 444-83-70</t>
  </si>
  <si>
    <t>Английский с Логикой</t>
  </si>
  <si>
    <t xml:space="preserve">Студия иностранных языков «Лингва Лэнд» (ИП Дедикина В.Ю.), https://education-center-3790.business.site,+7 (963) 833-76-76  </t>
  </si>
  <si>
    <t>Школа языков «Вавилонская рыбка „Babelfish“ (ИП Рыбалко Н.А.), https://babelfish.pro/, +7 (415) 230-30-42</t>
  </si>
  <si>
    <t>Центр детского развития «АКСИОМА» (ИП Рудюк С.Д.), http://www.aksioma41.ru, +7 (900) 689-43-00</t>
  </si>
  <si>
    <t>«Подготовка к школе (по I году обучения)»</t>
  </si>
  <si>
    <t>«Подготовка к школе (по II годам обучения)»</t>
  </si>
  <si>
    <t xml:space="preserve"> "ЛЕТНЯЯ ШКОЛА РОБОТОТЕХНИКИ""</t>
  </si>
  <si>
    <t xml:space="preserve"> "Ментальная арифметика"</t>
  </si>
  <si>
    <t>Английский для младших школьников. Я могу писать по-английски</t>
  </si>
  <si>
    <t>Я люблю английский. Английские музыкальные сказки</t>
  </si>
  <si>
    <t>Языковая школа «Link Language School» (ИП Гришина Елизавета Олеговна), http://link-language-school.ru, +7 (963) 831-31-15</t>
  </si>
  <si>
    <t>Программа по художественной гимнастике</t>
  </si>
  <si>
    <t>Вакантные места по состоянию на  11.04.2024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</si>
</sst>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2" fillId="0" borderId="0" xfId="42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center" wrapText="1"/>
    </xf>
    <xf numFmtId="0" fontId="2" fillId="33" borderId="10" xfId="0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zoomScale="90" zoomScaleNormal="90" zoomScalePageLayoutView="0" workbookViewId="0" topLeftCell="A1">
      <selection activeCell="F8" sqref="F8:F9"/>
    </sheetView>
  </sheetViews>
  <sheetFormatPr defaultColWidth="9.140625" defaultRowHeight="12.75"/>
  <cols>
    <col min="1" max="1" width="8.421875" style="3" customWidth="1"/>
    <col min="2" max="2" width="100.00390625" style="3" customWidth="1"/>
    <col min="3" max="3" width="23.8515625" style="3" customWidth="1"/>
    <col min="4" max="6" width="9.140625" style="3" customWidth="1"/>
    <col min="7" max="7" width="15.140625" style="3" customWidth="1"/>
    <col min="8" max="8" width="13.28125" style="3" customWidth="1"/>
    <col min="9" max="16384" width="9.140625" style="3" customWidth="1"/>
  </cols>
  <sheetData>
    <row r="1" spans="1:3" ht="48.75" customHeight="1">
      <c r="A1" s="43" t="s">
        <v>23</v>
      </c>
      <c r="B1" s="43"/>
      <c r="C1" s="43"/>
    </row>
    <row r="2" spans="1:3" s="1" customFormat="1" ht="41.25" customHeight="1">
      <c r="A2" s="43" t="s">
        <v>0</v>
      </c>
      <c r="B2" s="43" t="s">
        <v>1</v>
      </c>
      <c r="C2" s="45" t="s">
        <v>99</v>
      </c>
    </row>
    <row r="3" spans="1:7" s="2" customFormat="1" ht="35.25" customHeight="1">
      <c r="A3" s="43"/>
      <c r="B3" s="43"/>
      <c r="C3" s="46"/>
      <c r="F3" s="4"/>
      <c r="G3" s="12"/>
    </row>
    <row r="4" spans="1:3" s="2" customFormat="1" ht="33.75" customHeight="1">
      <c r="A4" s="28" t="s">
        <v>77</v>
      </c>
      <c r="B4" s="29"/>
      <c r="C4" s="30"/>
    </row>
    <row r="5" spans="1:3" s="14" customFormat="1" ht="33.75" customHeight="1">
      <c r="A5" s="7">
        <v>1</v>
      </c>
      <c r="B5" s="13" t="s">
        <v>98</v>
      </c>
      <c r="C5" s="27">
        <v>54</v>
      </c>
    </row>
    <row r="6" spans="1:3" s="14" customFormat="1" ht="33.75" customHeight="1">
      <c r="A6" s="39" t="s">
        <v>10</v>
      </c>
      <c r="B6" s="39"/>
      <c r="C6" s="18">
        <f>SUM(C5:C5)</f>
        <v>54</v>
      </c>
    </row>
    <row r="7" spans="1:3" s="2" customFormat="1" ht="33.75" customHeight="1">
      <c r="A7" s="28" t="s">
        <v>15</v>
      </c>
      <c r="B7" s="29"/>
      <c r="C7" s="30"/>
    </row>
    <row r="8" spans="1:3" s="2" customFormat="1" ht="33.75" customHeight="1">
      <c r="A8" s="7">
        <v>1</v>
      </c>
      <c r="B8" s="7" t="s">
        <v>36</v>
      </c>
      <c r="C8" s="7">
        <v>41</v>
      </c>
    </row>
    <row r="9" spans="1:3" s="2" customFormat="1" ht="33.75" customHeight="1">
      <c r="A9" s="7">
        <v>2</v>
      </c>
      <c r="B9" s="7" t="s">
        <v>37</v>
      </c>
      <c r="C9" s="7">
        <v>43</v>
      </c>
    </row>
    <row r="10" spans="1:3" s="2" customFormat="1" ht="33.75" customHeight="1">
      <c r="A10" s="8">
        <v>3</v>
      </c>
      <c r="B10" s="8" t="s">
        <v>16</v>
      </c>
      <c r="C10" s="7">
        <v>24</v>
      </c>
    </row>
    <row r="11" spans="1:3" s="2" customFormat="1" ht="26.25" customHeight="1">
      <c r="A11" s="39" t="s">
        <v>10</v>
      </c>
      <c r="B11" s="39"/>
      <c r="C11" s="19">
        <f>SUM(C8:C10)</f>
        <v>108</v>
      </c>
    </row>
    <row r="12" spans="1:3" ht="33" customHeight="1">
      <c r="A12" s="28" t="s">
        <v>5</v>
      </c>
      <c r="B12" s="29"/>
      <c r="C12" s="30"/>
    </row>
    <row r="13" spans="1:3" ht="36" customHeight="1">
      <c r="A13" s="7">
        <v>1</v>
      </c>
      <c r="B13" s="7" t="s">
        <v>4</v>
      </c>
      <c r="C13" s="26">
        <v>13</v>
      </c>
    </row>
    <row r="14" spans="1:3" ht="31.5" customHeight="1">
      <c r="A14" s="7">
        <v>2</v>
      </c>
      <c r="B14" s="7" t="s">
        <v>17</v>
      </c>
      <c r="C14" s="26">
        <v>71</v>
      </c>
    </row>
    <row r="15" spans="1:3" ht="32.25" customHeight="1">
      <c r="A15" s="7">
        <v>3</v>
      </c>
      <c r="B15" s="7" t="s">
        <v>18</v>
      </c>
      <c r="C15" s="26">
        <v>2</v>
      </c>
    </row>
    <row r="16" spans="1:3" ht="36.75" customHeight="1">
      <c r="A16" s="7">
        <v>4</v>
      </c>
      <c r="B16" s="7" t="s">
        <v>19</v>
      </c>
      <c r="C16" s="26">
        <v>53</v>
      </c>
    </row>
    <row r="17" spans="1:3" ht="37.5" customHeight="1">
      <c r="A17" s="7">
        <v>5</v>
      </c>
      <c r="B17" s="7" t="s">
        <v>20</v>
      </c>
      <c r="C17" s="26">
        <v>132</v>
      </c>
    </row>
    <row r="18" spans="1:3" ht="36" customHeight="1">
      <c r="A18" s="7">
        <v>6</v>
      </c>
      <c r="B18" s="7" t="s">
        <v>21</v>
      </c>
      <c r="C18" s="26">
        <v>94</v>
      </c>
    </row>
    <row r="19" spans="1:3" ht="43.5" customHeight="1">
      <c r="A19" s="7">
        <v>7</v>
      </c>
      <c r="B19" s="8" t="s">
        <v>22</v>
      </c>
      <c r="C19" s="7">
        <v>122</v>
      </c>
    </row>
    <row r="20" spans="1:3" ht="24.75" customHeight="1">
      <c r="A20" s="39" t="s">
        <v>10</v>
      </c>
      <c r="B20" s="39"/>
      <c r="C20" s="23">
        <f>SUM(C13:C19)</f>
        <v>487</v>
      </c>
    </row>
    <row r="21" spans="1:3" ht="24.75" customHeight="1">
      <c r="A21" s="40" t="s">
        <v>63</v>
      </c>
      <c r="B21" s="41"/>
      <c r="C21" s="42"/>
    </row>
    <row r="22" spans="1:3" ht="33.75" customHeight="1">
      <c r="A22" s="7">
        <v>1</v>
      </c>
      <c r="B22" s="7" t="s">
        <v>64</v>
      </c>
      <c r="C22" s="26">
        <v>8</v>
      </c>
    </row>
    <row r="23" spans="1:3" ht="24.75" customHeight="1">
      <c r="A23" s="39" t="s">
        <v>10</v>
      </c>
      <c r="B23" s="39"/>
      <c r="C23" s="23">
        <f>SUM(C22:C22)</f>
        <v>8</v>
      </c>
    </row>
    <row r="24" spans="1:3" ht="29.25" customHeight="1">
      <c r="A24" s="40" t="s">
        <v>38</v>
      </c>
      <c r="B24" s="41"/>
      <c r="C24" s="42"/>
    </row>
    <row r="25" spans="1:3" ht="29.25" customHeight="1">
      <c r="A25" s="7">
        <v>1</v>
      </c>
      <c r="B25" s="7" t="s">
        <v>39</v>
      </c>
      <c r="C25" s="7">
        <v>2</v>
      </c>
    </row>
    <row r="26" spans="1:3" ht="29.25" customHeight="1">
      <c r="A26" s="7">
        <v>2</v>
      </c>
      <c r="B26" s="7" t="s">
        <v>40</v>
      </c>
      <c r="C26" s="7">
        <v>3</v>
      </c>
    </row>
    <row r="27" spans="1:3" ht="29.25" customHeight="1">
      <c r="A27" s="7">
        <v>3</v>
      </c>
      <c r="B27" s="7" t="s">
        <v>41</v>
      </c>
      <c r="C27" s="7">
        <v>5</v>
      </c>
    </row>
    <row r="28" spans="1:3" ht="29.25" customHeight="1">
      <c r="A28" s="7">
        <v>4</v>
      </c>
      <c r="B28" s="7" t="s">
        <v>57</v>
      </c>
      <c r="C28" s="7">
        <v>10</v>
      </c>
    </row>
    <row r="29" spans="1:3" ht="29.25" customHeight="1">
      <c r="A29" s="7">
        <v>5</v>
      </c>
      <c r="B29" s="7" t="s">
        <v>78</v>
      </c>
      <c r="C29" s="7">
        <v>50</v>
      </c>
    </row>
    <row r="30" spans="1:3" ht="29.25" customHeight="1">
      <c r="A30" s="7">
        <v>6</v>
      </c>
      <c r="B30" s="7" t="s">
        <v>83</v>
      </c>
      <c r="C30" s="7">
        <v>8</v>
      </c>
    </row>
    <row r="31" spans="1:3" ht="29.25" customHeight="1">
      <c r="A31" s="7">
        <v>7</v>
      </c>
      <c r="B31" s="7" t="s">
        <v>84</v>
      </c>
      <c r="C31" s="7">
        <v>2</v>
      </c>
    </row>
    <row r="32" spans="1:3" ht="29.25" customHeight="1">
      <c r="A32" s="7">
        <v>8</v>
      </c>
      <c r="B32" s="7" t="s">
        <v>65</v>
      </c>
      <c r="C32" s="7">
        <v>1</v>
      </c>
    </row>
    <row r="33" spans="1:3" ht="29.25" customHeight="1">
      <c r="A33" s="47" t="s">
        <v>10</v>
      </c>
      <c r="B33" s="48"/>
      <c r="C33" s="19">
        <f>SUM(C25:C32)</f>
        <v>81</v>
      </c>
    </row>
    <row r="34" spans="1:3" ht="29.25" customHeight="1">
      <c r="A34" s="40" t="s">
        <v>67</v>
      </c>
      <c r="B34" s="41"/>
      <c r="C34" s="42"/>
    </row>
    <row r="35" spans="1:3" ht="29.25" customHeight="1">
      <c r="A35" s="10">
        <v>1</v>
      </c>
      <c r="B35" s="7" t="s">
        <v>68</v>
      </c>
      <c r="C35" s="7">
        <v>8</v>
      </c>
    </row>
    <row r="36" spans="1:3" ht="29.25" customHeight="1">
      <c r="A36" s="7">
        <v>2</v>
      </c>
      <c r="B36" s="8" t="s">
        <v>69</v>
      </c>
      <c r="C36" s="7">
        <v>14</v>
      </c>
    </row>
    <row r="37" spans="1:3" ht="29.25" customHeight="1">
      <c r="A37" s="7">
        <v>3</v>
      </c>
      <c r="B37" s="8" t="s">
        <v>70</v>
      </c>
      <c r="C37" s="7">
        <v>31</v>
      </c>
    </row>
    <row r="38" spans="1:3" ht="29.25" customHeight="1">
      <c r="A38" s="7">
        <v>4</v>
      </c>
      <c r="B38" s="8" t="s">
        <v>71</v>
      </c>
      <c r="C38" s="7">
        <v>18</v>
      </c>
    </row>
    <row r="39" spans="1:3" ht="29.25" customHeight="1">
      <c r="A39" s="7">
        <v>5</v>
      </c>
      <c r="B39" s="8" t="s">
        <v>72</v>
      </c>
      <c r="C39" s="7">
        <v>7</v>
      </c>
    </row>
    <row r="40" spans="1:3" ht="29.25" customHeight="1">
      <c r="A40" s="39" t="s">
        <v>10</v>
      </c>
      <c r="B40" s="39"/>
      <c r="C40" s="19">
        <f>SUM(C35:C39)</f>
        <v>78</v>
      </c>
    </row>
    <row r="41" spans="1:3" ht="29.25" customHeight="1">
      <c r="A41" s="40" t="s">
        <v>73</v>
      </c>
      <c r="B41" s="41"/>
      <c r="C41" s="42"/>
    </row>
    <row r="42" spans="1:3" ht="29.25" customHeight="1">
      <c r="A42" s="7">
        <v>1</v>
      </c>
      <c r="B42" s="8" t="s">
        <v>74</v>
      </c>
      <c r="C42" s="7">
        <v>4</v>
      </c>
    </row>
    <row r="43" spans="1:3" ht="29.25" customHeight="1">
      <c r="A43" s="7">
        <v>2</v>
      </c>
      <c r="B43" s="8" t="s">
        <v>75</v>
      </c>
      <c r="C43" s="7">
        <v>46</v>
      </c>
    </row>
    <row r="44" spans="1:3" ht="29.25" customHeight="1">
      <c r="A44" s="7">
        <v>3</v>
      </c>
      <c r="B44" s="8" t="s">
        <v>76</v>
      </c>
      <c r="C44" s="7">
        <v>10</v>
      </c>
    </row>
    <row r="45" spans="1:3" ht="29.25" customHeight="1">
      <c r="A45" s="39" t="s">
        <v>10</v>
      </c>
      <c r="B45" s="39"/>
      <c r="C45" s="19">
        <f>SUM(C42:C44)</f>
        <v>60</v>
      </c>
    </row>
    <row r="46" spans="1:6" s="2" customFormat="1" ht="35.25" customHeight="1">
      <c r="A46" s="31" t="s">
        <v>47</v>
      </c>
      <c r="B46" s="32"/>
      <c r="C46" s="33"/>
      <c r="F46" s="4"/>
    </row>
    <row r="47" spans="1:6" s="2" customFormat="1" ht="35.25" customHeight="1">
      <c r="A47" s="5">
        <v>1</v>
      </c>
      <c r="B47" s="6" t="s">
        <v>48</v>
      </c>
      <c r="C47" s="5">
        <v>10</v>
      </c>
      <c r="F47" s="4"/>
    </row>
    <row r="48" spans="1:6" s="2" customFormat="1" ht="35.25" customHeight="1">
      <c r="A48" s="5">
        <v>2</v>
      </c>
      <c r="B48" s="6" t="s">
        <v>49</v>
      </c>
      <c r="C48" s="5">
        <v>11</v>
      </c>
      <c r="F48" s="4"/>
    </row>
    <row r="49" spans="1:6" s="2" customFormat="1" ht="35.25" customHeight="1">
      <c r="A49" s="5">
        <v>3</v>
      </c>
      <c r="B49" s="6" t="s">
        <v>50</v>
      </c>
      <c r="C49" s="5">
        <v>2</v>
      </c>
      <c r="F49" s="4"/>
    </row>
    <row r="50" spans="1:6" s="2" customFormat="1" ht="35.25" customHeight="1">
      <c r="A50" s="34" t="s">
        <v>10</v>
      </c>
      <c r="B50" s="35"/>
      <c r="C50" s="22">
        <f>SUM(C47:C49)</f>
        <v>23</v>
      </c>
      <c r="F50" s="4"/>
    </row>
    <row r="51" spans="1:6" s="2" customFormat="1" ht="35.25" customHeight="1">
      <c r="A51" s="36" t="s">
        <v>29</v>
      </c>
      <c r="B51" s="37"/>
      <c r="C51" s="38"/>
      <c r="F51" s="4"/>
    </row>
    <row r="52" spans="1:6" s="2" customFormat="1" ht="35.25" customHeight="1">
      <c r="A52" s="11">
        <v>1</v>
      </c>
      <c r="B52" s="9" t="s">
        <v>30</v>
      </c>
      <c r="C52" s="5">
        <v>6</v>
      </c>
      <c r="F52" s="4"/>
    </row>
    <row r="53" spans="1:6" s="2" customFormat="1" ht="35.25" customHeight="1">
      <c r="A53" s="8">
        <v>2</v>
      </c>
      <c r="B53" s="8" t="s">
        <v>31</v>
      </c>
      <c r="C53" s="7">
        <v>9</v>
      </c>
      <c r="F53" s="4"/>
    </row>
    <row r="54" spans="1:6" s="2" customFormat="1" ht="35.25" customHeight="1">
      <c r="A54" s="39" t="s">
        <v>10</v>
      </c>
      <c r="B54" s="39"/>
      <c r="C54" s="21">
        <f>C52+C53</f>
        <v>15</v>
      </c>
      <c r="F54" s="4"/>
    </row>
    <row r="55" spans="1:6" s="2" customFormat="1" ht="35.25" customHeight="1">
      <c r="A55" s="36" t="s">
        <v>32</v>
      </c>
      <c r="B55" s="37"/>
      <c r="C55" s="38"/>
      <c r="F55" s="4"/>
    </row>
    <row r="56" spans="1:6" s="2" customFormat="1" ht="35.25" customHeight="1">
      <c r="A56" s="8">
        <v>1</v>
      </c>
      <c r="B56" s="8" t="s">
        <v>33</v>
      </c>
      <c r="C56" s="7">
        <v>36</v>
      </c>
      <c r="F56" s="4"/>
    </row>
    <row r="57" spans="1:6" s="2" customFormat="1" ht="35.25" customHeight="1">
      <c r="A57" s="8">
        <v>2</v>
      </c>
      <c r="B57" s="8" t="s">
        <v>35</v>
      </c>
      <c r="C57" s="7">
        <v>25</v>
      </c>
      <c r="F57" s="4"/>
    </row>
    <row r="58" spans="1:6" s="2" customFormat="1" ht="35.25" customHeight="1">
      <c r="A58" s="8">
        <v>3</v>
      </c>
      <c r="B58" s="8" t="s">
        <v>34</v>
      </c>
      <c r="C58" s="7">
        <v>59</v>
      </c>
      <c r="F58" s="4"/>
    </row>
    <row r="59" spans="1:6" s="2" customFormat="1" ht="35.25" customHeight="1">
      <c r="A59" s="39" t="s">
        <v>10</v>
      </c>
      <c r="B59" s="39"/>
      <c r="C59" s="20">
        <f>SUM(C56:C58)</f>
        <v>120</v>
      </c>
      <c r="F59" s="4"/>
    </row>
    <row r="60" spans="1:6" s="2" customFormat="1" ht="35.25" customHeight="1">
      <c r="A60" s="36" t="s">
        <v>11</v>
      </c>
      <c r="B60" s="37"/>
      <c r="C60" s="38"/>
      <c r="F60" s="4"/>
    </row>
    <row r="61" spans="1:6" s="2" customFormat="1" ht="35.25" customHeight="1">
      <c r="A61" s="11">
        <v>1</v>
      </c>
      <c r="B61" s="9" t="s">
        <v>9</v>
      </c>
      <c r="C61" s="5">
        <v>53</v>
      </c>
      <c r="F61" s="4"/>
    </row>
    <row r="62" spans="1:6" s="2" customFormat="1" ht="35.25" customHeight="1">
      <c r="A62" s="39" t="s">
        <v>10</v>
      </c>
      <c r="B62" s="39"/>
      <c r="C62" s="20">
        <f>C61</f>
        <v>53</v>
      </c>
      <c r="F62" s="4"/>
    </row>
    <row r="63" spans="1:6" s="2" customFormat="1" ht="35.25" customHeight="1">
      <c r="A63" s="36" t="s">
        <v>24</v>
      </c>
      <c r="B63" s="37"/>
      <c r="C63" s="38"/>
      <c r="F63" s="4"/>
    </row>
    <row r="64" spans="1:6" s="2" customFormat="1" ht="35.25" customHeight="1">
      <c r="A64" s="11">
        <v>1</v>
      </c>
      <c r="B64" s="9" t="s">
        <v>6</v>
      </c>
      <c r="C64" s="5">
        <v>16</v>
      </c>
      <c r="F64" s="4"/>
    </row>
    <row r="65" spans="1:6" s="2" customFormat="1" ht="35.25" customHeight="1">
      <c r="A65" s="11">
        <v>2</v>
      </c>
      <c r="B65" s="9" t="s">
        <v>7</v>
      </c>
      <c r="C65" s="5">
        <v>14</v>
      </c>
      <c r="F65" s="4"/>
    </row>
    <row r="66" spans="1:6" s="2" customFormat="1" ht="35.25" customHeight="1">
      <c r="A66" s="11">
        <v>3</v>
      </c>
      <c r="B66" s="9" t="s">
        <v>51</v>
      </c>
      <c r="C66" s="5">
        <v>4</v>
      </c>
      <c r="F66" s="4"/>
    </row>
    <row r="67" spans="1:6" s="2" customFormat="1" ht="35.25" customHeight="1">
      <c r="A67" s="11">
        <v>4</v>
      </c>
      <c r="B67" s="9" t="s">
        <v>8</v>
      </c>
      <c r="C67" s="5">
        <v>6</v>
      </c>
      <c r="F67" s="4"/>
    </row>
    <row r="68" spans="1:6" s="2" customFormat="1" ht="35.25" customHeight="1">
      <c r="A68" s="11">
        <v>5</v>
      </c>
      <c r="B68" s="9" t="s">
        <v>62</v>
      </c>
      <c r="C68" s="5">
        <v>10</v>
      </c>
      <c r="F68" s="4"/>
    </row>
    <row r="69" spans="1:6" s="2" customFormat="1" ht="35.25" customHeight="1">
      <c r="A69" s="11">
        <v>6</v>
      </c>
      <c r="B69" s="9" t="s">
        <v>27</v>
      </c>
      <c r="C69" s="5">
        <v>9</v>
      </c>
      <c r="F69" s="4"/>
    </row>
    <row r="70" spans="1:6" s="2" customFormat="1" ht="35.25" customHeight="1">
      <c r="A70" s="11">
        <v>7</v>
      </c>
      <c r="B70" s="9" t="s">
        <v>25</v>
      </c>
      <c r="C70" s="5">
        <v>3</v>
      </c>
      <c r="F70" s="4"/>
    </row>
    <row r="71" spans="1:6" s="2" customFormat="1" ht="35.25" customHeight="1">
      <c r="A71" s="11">
        <v>8</v>
      </c>
      <c r="B71" s="9" t="s">
        <v>61</v>
      </c>
      <c r="C71" s="5">
        <v>8</v>
      </c>
      <c r="F71" s="4"/>
    </row>
    <row r="72" spans="1:6" s="2" customFormat="1" ht="35.25" customHeight="1">
      <c r="A72" s="11">
        <v>9</v>
      </c>
      <c r="B72" s="9" t="s">
        <v>79</v>
      </c>
      <c r="C72" s="5">
        <v>3</v>
      </c>
      <c r="F72" s="4"/>
    </row>
    <row r="73" spans="1:6" s="2" customFormat="1" ht="35.25" customHeight="1">
      <c r="A73" s="8">
        <v>10</v>
      </c>
      <c r="B73" s="9" t="s">
        <v>26</v>
      </c>
      <c r="C73" s="5">
        <v>12</v>
      </c>
      <c r="F73" s="4"/>
    </row>
    <row r="74" spans="1:6" s="2" customFormat="1" ht="28.5" customHeight="1">
      <c r="A74" s="39" t="s">
        <v>10</v>
      </c>
      <c r="B74" s="39"/>
      <c r="C74" s="19">
        <f>SUM(C64:C73)</f>
        <v>85</v>
      </c>
      <c r="F74" s="4"/>
    </row>
    <row r="75" spans="1:3" s="2" customFormat="1" ht="33.75" customHeight="1">
      <c r="A75" s="44" t="s">
        <v>2</v>
      </c>
      <c r="B75" s="44"/>
      <c r="C75" s="44"/>
    </row>
    <row r="76" spans="1:3" s="2" customFormat="1" ht="33.75" customHeight="1">
      <c r="A76" s="5">
        <v>1</v>
      </c>
      <c r="B76" s="8" t="s">
        <v>12</v>
      </c>
      <c r="C76" s="7">
        <v>4</v>
      </c>
    </row>
    <row r="77" spans="1:3" s="2" customFormat="1" ht="33.75" customHeight="1">
      <c r="A77" s="5">
        <v>2</v>
      </c>
      <c r="B77" s="6" t="s">
        <v>13</v>
      </c>
      <c r="C77" s="5">
        <v>3</v>
      </c>
    </row>
    <row r="78" spans="1:3" s="2" customFormat="1" ht="33.75" customHeight="1">
      <c r="A78" s="5">
        <v>3</v>
      </c>
      <c r="B78" s="6" t="s">
        <v>14</v>
      </c>
      <c r="C78" s="5">
        <v>11</v>
      </c>
    </row>
    <row r="79" spans="1:3" s="2" customFormat="1" ht="33.75" customHeight="1">
      <c r="A79" s="8">
        <v>4</v>
      </c>
      <c r="B79" s="6" t="s">
        <v>58</v>
      </c>
      <c r="C79" s="5">
        <v>11</v>
      </c>
    </row>
    <row r="80" spans="1:3" s="2" customFormat="1" ht="33.75" customHeight="1">
      <c r="A80" s="8">
        <v>5</v>
      </c>
      <c r="B80" s="6" t="s">
        <v>59</v>
      </c>
      <c r="C80" s="5">
        <v>29</v>
      </c>
    </row>
    <row r="81" spans="1:3" s="2" customFormat="1" ht="33.75" customHeight="1">
      <c r="A81" s="8">
        <v>6</v>
      </c>
      <c r="B81" s="6" t="s">
        <v>85</v>
      </c>
      <c r="C81" s="5">
        <v>6</v>
      </c>
    </row>
    <row r="82" spans="1:3" s="2" customFormat="1" ht="33.75" customHeight="1">
      <c r="A82" s="5">
        <v>7</v>
      </c>
      <c r="B82" s="6" t="s">
        <v>28</v>
      </c>
      <c r="C82" s="5">
        <v>7</v>
      </c>
    </row>
    <row r="83" spans="1:3" s="2" customFormat="1" ht="33.75" customHeight="1">
      <c r="A83" s="5">
        <v>8</v>
      </c>
      <c r="B83" s="6" t="s">
        <v>93</v>
      </c>
      <c r="C83" s="5">
        <v>5</v>
      </c>
    </row>
    <row r="84" spans="1:3" s="2" customFormat="1" ht="29.25" customHeight="1">
      <c r="A84" s="39" t="s">
        <v>10</v>
      </c>
      <c r="B84" s="39"/>
      <c r="C84" s="17">
        <f>SUM(C76:C83)</f>
        <v>76</v>
      </c>
    </row>
    <row r="85" spans="1:3" s="2" customFormat="1" ht="29.25" customHeight="1">
      <c r="A85" s="40" t="s">
        <v>88</v>
      </c>
      <c r="B85" s="54"/>
      <c r="C85" s="55"/>
    </row>
    <row r="86" spans="1:3" s="2" customFormat="1" ht="29.25" customHeight="1">
      <c r="A86" s="7">
        <v>1</v>
      </c>
      <c r="B86" s="7" t="s">
        <v>80</v>
      </c>
      <c r="C86" s="25">
        <v>3</v>
      </c>
    </row>
    <row r="87" spans="1:3" s="2" customFormat="1" ht="29.25" customHeight="1">
      <c r="A87" s="7">
        <v>2</v>
      </c>
      <c r="B87" s="7" t="s">
        <v>81</v>
      </c>
      <c r="C87" s="25">
        <v>5</v>
      </c>
    </row>
    <row r="88" spans="1:3" s="2" customFormat="1" ht="29.25" customHeight="1">
      <c r="A88" s="7">
        <v>3</v>
      </c>
      <c r="B88" s="7" t="s">
        <v>82</v>
      </c>
      <c r="C88" s="25">
        <v>4</v>
      </c>
    </row>
    <row r="89" spans="1:3" s="2" customFormat="1" ht="29.25" customHeight="1">
      <c r="A89" s="7"/>
      <c r="B89" s="16" t="s">
        <v>10</v>
      </c>
      <c r="C89" s="17">
        <f>SUM(C86:C88)</f>
        <v>12</v>
      </c>
    </row>
    <row r="90" spans="1:3" s="2" customFormat="1" ht="33.75" customHeight="1">
      <c r="A90" s="49" t="s">
        <v>89</v>
      </c>
      <c r="B90" s="50"/>
      <c r="C90" s="51"/>
    </row>
    <row r="91" spans="1:3" s="2" customFormat="1" ht="33.75" customHeight="1">
      <c r="A91" s="7">
        <v>1</v>
      </c>
      <c r="B91" s="7" t="s">
        <v>54</v>
      </c>
      <c r="C91" s="7">
        <v>137</v>
      </c>
    </row>
    <row r="92" spans="1:3" s="2" customFormat="1" ht="33.75" customHeight="1">
      <c r="A92" s="7">
        <v>2</v>
      </c>
      <c r="B92" s="7" t="s">
        <v>55</v>
      </c>
      <c r="C92" s="7">
        <v>14</v>
      </c>
    </row>
    <row r="93" spans="1:3" s="2" customFormat="1" ht="33.75" customHeight="1">
      <c r="A93" s="7">
        <v>3</v>
      </c>
      <c r="B93" s="7" t="s">
        <v>44</v>
      </c>
      <c r="C93" s="7">
        <v>10</v>
      </c>
    </row>
    <row r="94" spans="1:3" s="2" customFormat="1" ht="33.75" customHeight="1">
      <c r="A94" s="7">
        <v>4</v>
      </c>
      <c r="B94" s="7" t="s">
        <v>56</v>
      </c>
      <c r="C94" s="7">
        <v>8</v>
      </c>
    </row>
    <row r="95" spans="1:3" s="2" customFormat="1" ht="33.75" customHeight="1">
      <c r="A95" s="7">
        <v>5</v>
      </c>
      <c r="B95" s="7" t="s">
        <v>60</v>
      </c>
      <c r="C95" s="7">
        <v>20</v>
      </c>
    </row>
    <row r="96" spans="1:3" s="2" customFormat="1" ht="33.75" customHeight="1">
      <c r="A96" s="7">
        <v>6</v>
      </c>
      <c r="B96" s="7" t="s">
        <v>46</v>
      </c>
      <c r="C96" s="7">
        <v>20</v>
      </c>
    </row>
    <row r="97" spans="1:3" s="2" customFormat="1" ht="33.75" customHeight="1">
      <c r="A97" s="7">
        <v>7</v>
      </c>
      <c r="B97" s="7" t="s">
        <v>45</v>
      </c>
      <c r="C97" s="7">
        <v>18</v>
      </c>
    </row>
    <row r="98" spans="1:3" s="2" customFormat="1" ht="33.75" customHeight="1">
      <c r="A98" s="7">
        <v>8</v>
      </c>
      <c r="B98" s="7" t="s">
        <v>43</v>
      </c>
      <c r="C98" s="7">
        <v>11</v>
      </c>
    </row>
    <row r="99" spans="1:3" s="2" customFormat="1" ht="33.75" customHeight="1">
      <c r="A99" s="7">
        <v>9</v>
      </c>
      <c r="B99" s="7" t="s">
        <v>52</v>
      </c>
      <c r="C99" s="7">
        <v>25</v>
      </c>
    </row>
    <row r="100" spans="1:3" s="2" customFormat="1" ht="33.75" customHeight="1">
      <c r="A100" s="7">
        <v>10</v>
      </c>
      <c r="B100" s="7" t="s">
        <v>53</v>
      </c>
      <c r="C100" s="7">
        <v>5</v>
      </c>
    </row>
    <row r="101" spans="1:3" s="2" customFormat="1" ht="33.75" customHeight="1">
      <c r="A101" s="7">
        <v>11</v>
      </c>
      <c r="B101" s="7" t="s">
        <v>66</v>
      </c>
      <c r="C101" s="7">
        <v>22</v>
      </c>
    </row>
    <row r="102" spans="1:3" s="2" customFormat="1" ht="33.75" customHeight="1">
      <c r="A102" s="8">
        <v>12</v>
      </c>
      <c r="B102" s="8" t="s">
        <v>42</v>
      </c>
      <c r="C102" s="7">
        <v>36</v>
      </c>
    </row>
    <row r="103" spans="1:5" ht="30" customHeight="1">
      <c r="A103" s="47" t="s">
        <v>10</v>
      </c>
      <c r="B103" s="48"/>
      <c r="C103" s="18">
        <f>SUM(C91:C102)</f>
        <v>326</v>
      </c>
      <c r="E103" s="24"/>
    </row>
    <row r="104" spans="1:3" s="2" customFormat="1" ht="33.75" customHeight="1">
      <c r="A104" s="49" t="s">
        <v>86</v>
      </c>
      <c r="B104" s="50"/>
      <c r="C104" s="51"/>
    </row>
    <row r="105" spans="1:3" s="2" customFormat="1" ht="39" customHeight="1">
      <c r="A105" s="7">
        <v>1</v>
      </c>
      <c r="B105" s="7" t="s">
        <v>87</v>
      </c>
      <c r="C105" s="25">
        <v>17</v>
      </c>
    </row>
    <row r="106" spans="1:3" ht="30" customHeight="1">
      <c r="A106" s="47" t="s">
        <v>10</v>
      </c>
      <c r="B106" s="48"/>
      <c r="C106" s="18">
        <v>17</v>
      </c>
    </row>
    <row r="107" spans="1:3" s="2" customFormat="1" ht="33.75" customHeight="1">
      <c r="A107" s="49" t="s">
        <v>90</v>
      </c>
      <c r="B107" s="50"/>
      <c r="C107" s="51"/>
    </row>
    <row r="108" spans="1:3" s="2" customFormat="1" ht="33.75" customHeight="1">
      <c r="A108" s="7">
        <v>1</v>
      </c>
      <c r="B108" s="7" t="s">
        <v>91</v>
      </c>
      <c r="C108" s="25">
        <v>35</v>
      </c>
    </row>
    <row r="109" spans="1:3" s="2" customFormat="1" ht="33.75" customHeight="1">
      <c r="A109" s="8">
        <v>2</v>
      </c>
      <c r="B109" s="8" t="s">
        <v>92</v>
      </c>
      <c r="C109" s="7">
        <v>8</v>
      </c>
    </row>
    <row r="110" spans="1:3" ht="30" customHeight="1">
      <c r="A110" s="12">
        <v>3</v>
      </c>
      <c r="B110" s="8" t="s">
        <v>94</v>
      </c>
      <c r="C110" s="7">
        <v>16</v>
      </c>
    </row>
    <row r="111" spans="1:3" s="2" customFormat="1" ht="23.25" customHeight="1">
      <c r="A111" s="47" t="s">
        <v>10</v>
      </c>
      <c r="B111" s="48"/>
      <c r="C111" s="17">
        <f>SUM(C108:C110)</f>
        <v>59</v>
      </c>
    </row>
    <row r="112" spans="1:3" s="2" customFormat="1" ht="33.75" customHeight="1">
      <c r="A112" s="49" t="s">
        <v>97</v>
      </c>
      <c r="B112" s="50"/>
      <c r="C112" s="51"/>
    </row>
    <row r="113" spans="1:3" s="2" customFormat="1" ht="33.75" customHeight="1">
      <c r="A113" s="7">
        <v>1</v>
      </c>
      <c r="B113" s="7" t="s">
        <v>95</v>
      </c>
      <c r="C113" s="25">
        <v>8</v>
      </c>
    </row>
    <row r="114" spans="1:3" s="2" customFormat="1" ht="33.75" customHeight="1">
      <c r="A114" s="8">
        <v>2</v>
      </c>
      <c r="B114" s="8" t="s">
        <v>96</v>
      </c>
      <c r="C114" s="7">
        <v>5</v>
      </c>
    </row>
    <row r="115" spans="1:3" ht="22.5" customHeight="1">
      <c r="A115" s="47" t="s">
        <v>10</v>
      </c>
      <c r="B115" s="48"/>
      <c r="C115" s="15">
        <f>SUM(C113:C114)</f>
        <v>13</v>
      </c>
    </row>
    <row r="116" spans="1:3" ht="22.5" customHeight="1">
      <c r="A116" s="52" t="s">
        <v>3</v>
      </c>
      <c r="B116" s="53"/>
      <c r="C116" s="15">
        <f>C115+C111+C106+C103+C89+C84+C74+C62+C59+C54+C50+C45+C40+C33+C23+C20+C11+C6</f>
        <v>1675</v>
      </c>
    </row>
  </sheetData>
  <sheetProtection/>
  <mergeCells count="40">
    <mergeCell ref="A90:C90"/>
    <mergeCell ref="A107:C107"/>
    <mergeCell ref="A85:C85"/>
    <mergeCell ref="A59:B59"/>
    <mergeCell ref="A4:C4"/>
    <mergeCell ref="A6:B6"/>
    <mergeCell ref="A40:B40"/>
    <mergeCell ref="A51:C51"/>
    <mergeCell ref="A24:C24"/>
    <mergeCell ref="A11:B11"/>
    <mergeCell ref="A112:C112"/>
    <mergeCell ref="A116:B116"/>
    <mergeCell ref="A20:B20"/>
    <mergeCell ref="A84:B84"/>
    <mergeCell ref="A115:B115"/>
    <mergeCell ref="A111:B111"/>
    <mergeCell ref="A104:C104"/>
    <mergeCell ref="A106:B106"/>
    <mergeCell ref="A103:B103"/>
    <mergeCell ref="A74:B74"/>
    <mergeCell ref="A1:C1"/>
    <mergeCell ref="A2:A3"/>
    <mergeCell ref="A75:C75"/>
    <mergeCell ref="C2:C3"/>
    <mergeCell ref="B2:B3"/>
    <mergeCell ref="A45:B45"/>
    <mergeCell ref="A33:B33"/>
    <mergeCell ref="A7:C7"/>
    <mergeCell ref="A21:C21"/>
    <mergeCell ref="A23:B23"/>
    <mergeCell ref="A12:C12"/>
    <mergeCell ref="A46:C46"/>
    <mergeCell ref="A50:B50"/>
    <mergeCell ref="A63:C63"/>
    <mergeCell ref="A60:C60"/>
    <mergeCell ref="A62:B62"/>
    <mergeCell ref="A34:C34"/>
    <mergeCell ref="A41:C41"/>
    <mergeCell ref="A54:B54"/>
    <mergeCell ref="A55:C55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!2&gt;4=0O AB0B8AB8:0</dc:title>
  <dc:subject/>
  <dc:creator>Sencha</dc:creator>
  <cp:keywords/>
  <dc:description/>
  <cp:lastModifiedBy>Дарья Александровна Расулова</cp:lastModifiedBy>
  <cp:lastPrinted>2022-12-29T05:25:39Z</cp:lastPrinted>
  <dcterms:created xsi:type="dcterms:W3CDTF">2021-11-11T03:05:21Z</dcterms:created>
  <dcterms:modified xsi:type="dcterms:W3CDTF">2024-04-11T05:23:17Z</dcterms:modified>
  <cp:category/>
  <cp:version/>
  <cp:contentType/>
  <cp:contentStatus/>
</cp:coreProperties>
</file>